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o backup\Documents\Backup_EDisk\PROJEKTI !!!\FLOTA\OSIGURANJA\Narudžbenica\"/>
    </mc:Choice>
  </mc:AlternateContent>
  <bookViews>
    <workbookView xWindow="0" yWindow="0" windowWidth="23040" windowHeight="9072"/>
  </bookViews>
  <sheets>
    <sheet name="Obvezno osiguranje" sheetId="1" r:id="rId1"/>
  </sheets>
  <definedNames>
    <definedName name="_xlnm._FilterDatabase" localSheetId="0" hidden="1">'Obvezno osiguranje'!$A$13:$N$81</definedName>
    <definedName name="_xlnm.Print_Area" localSheetId="0">'Obvezno osiguranje'!$A$1:$N$81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80" i="1" l="1"/>
  <c r="N79" i="1"/>
  <c r="N75" i="1"/>
  <c r="N74" i="1"/>
  <c r="N73" i="1"/>
  <c r="N72" i="1"/>
  <c r="N71" i="1"/>
  <c r="N61" i="1"/>
  <c r="N54" i="1" l="1"/>
  <c r="N53" i="1"/>
  <c r="N51" i="1"/>
  <c r="N49" i="1"/>
  <c r="N48" i="1"/>
  <c r="N20" i="1"/>
  <c r="N38" i="1"/>
  <c r="N27" i="1"/>
  <c r="N34" i="1"/>
  <c r="N15" i="1"/>
  <c r="N22" i="1"/>
  <c r="N26" i="1"/>
  <c r="N21" i="1"/>
  <c r="N24" i="1"/>
  <c r="N14" i="1"/>
  <c r="N23" i="1"/>
  <c r="N37" i="1"/>
  <c r="N19" i="1"/>
  <c r="N18" i="1"/>
  <c r="N17" i="1"/>
  <c r="N57" i="1"/>
  <c r="N36" i="1"/>
  <c r="N63" i="1"/>
  <c r="N32" i="1"/>
  <c r="N35" i="1"/>
  <c r="N30" i="1"/>
  <c r="N31" i="1"/>
  <c r="N66" i="1"/>
  <c r="N33" i="1"/>
  <c r="N64" i="1"/>
  <c r="N65" i="1"/>
  <c r="N50" i="1"/>
  <c r="N25" i="1"/>
  <c r="N29" i="1"/>
  <c r="N42" i="1"/>
  <c r="N39" i="1"/>
  <c r="N47" i="1"/>
  <c r="N58" i="1"/>
  <c r="N28" i="1"/>
  <c r="N41" i="1"/>
  <c r="N43" i="1"/>
  <c r="N46" i="1"/>
  <c r="N55" i="1"/>
  <c r="N59" i="1"/>
  <c r="N67" i="1"/>
  <c r="N16" i="1"/>
  <c r="N40" i="1"/>
  <c r="N44" i="1"/>
  <c r="N45" i="1"/>
  <c r="N52" i="1"/>
  <c r="N56" i="1"/>
  <c r="N70" i="1"/>
  <c r="N76" i="1"/>
  <c r="N68" i="1"/>
  <c r="N69" i="1"/>
  <c r="N60" i="1"/>
  <c r="N77" i="1"/>
  <c r="N78" i="1"/>
  <c r="N81" i="1" l="1"/>
</calcChain>
</file>

<file path=xl/sharedStrings.xml><?xml version="1.0" encoding="utf-8"?>
<sst xmlns="http://schemas.openxmlformats.org/spreadsheetml/2006/main" count="436" uniqueCount="108">
  <si>
    <t>UKUPNO</t>
  </si>
  <si>
    <t>prvo osiguranje</t>
  </si>
  <si>
    <t>Javne namjene</t>
  </si>
  <si>
    <t>Motorni čamac</t>
  </si>
  <si>
    <t>Datum isteka važeće police</t>
  </si>
  <si>
    <t>Namjena</t>
  </si>
  <si>
    <t>Motor(i)</t>
  </si>
  <si>
    <t>Broj putnika</t>
  </si>
  <si>
    <t>Broj članova posade</t>
  </si>
  <si>
    <t>Duljina (m)</t>
  </si>
  <si>
    <t>Tip plovila</t>
  </si>
  <si>
    <t>Reg. oznaka/ naziv plovila</t>
  </si>
  <si>
    <t>R.B.</t>
  </si>
  <si>
    <t>TROŠKOVNIK – OBVEZNO OSIGURANJE BRODICA NA MOTORNI POGON OD ODGOVORNOSTI ZA ŠTETE NANESENE TREĆIM OSOBAMA</t>
  </si>
  <si>
    <t>RH 1 PU</t>
  </si>
  <si>
    <t>Brodica</t>
  </si>
  <si>
    <t>2 x Cummins 312kW</t>
  </si>
  <si>
    <t>2 x Iveco Aifo 243 kW</t>
  </si>
  <si>
    <t>RH 10 PU</t>
  </si>
  <si>
    <t>2 x Yanmar 177 kW</t>
  </si>
  <si>
    <t>m/b VID</t>
  </si>
  <si>
    <t>Brod</t>
  </si>
  <si>
    <t>2 x MTU 610 kW</t>
  </si>
  <si>
    <t>RH 1 RK</t>
  </si>
  <si>
    <t>2 x MTU 235 kW</t>
  </si>
  <si>
    <t>RH 2 RK</t>
  </si>
  <si>
    <t>2 x Yanmar 176,64 kW</t>
  </si>
  <si>
    <t>Volvo Penta 147 kW</t>
  </si>
  <si>
    <t>RH 1 ZD</t>
  </si>
  <si>
    <t>2 x Cummins 312 kw</t>
  </si>
  <si>
    <t>RH 2 ZD</t>
  </si>
  <si>
    <t>2 x MTU 354 kW</t>
  </si>
  <si>
    <t>RH 6 ZD</t>
  </si>
  <si>
    <t>RH 10 ZD</t>
  </si>
  <si>
    <t>2 x Volvo Penta 588 kW</t>
  </si>
  <si>
    <t>RH 280216 ZD</t>
  </si>
  <si>
    <t xml:space="preserve">VOLVO PENTA D13, 622 Kw, 2 kom, IPS 1200, 2 kom </t>
  </si>
  <si>
    <t>ŠIBENIK</t>
  </si>
  <si>
    <t>RH 1 SE</t>
  </si>
  <si>
    <t>2 x Volvo Penta 243 kW</t>
  </si>
  <si>
    <t>RH 11 ŠB</t>
  </si>
  <si>
    <t>2 x Iveco Aifo 184 kW</t>
  </si>
  <si>
    <t>POJIŠAN</t>
  </si>
  <si>
    <t>RH 4 ST</t>
  </si>
  <si>
    <t>Yamaha 18,4 kW</t>
  </si>
  <si>
    <t>RH 5 ST</t>
  </si>
  <si>
    <t>2 x Cummins 261 kW</t>
  </si>
  <si>
    <t>RH 11 ZD</t>
  </si>
  <si>
    <t>2 x Yanmar 390 kW</t>
  </si>
  <si>
    <t>DANČE</t>
  </si>
  <si>
    <t>RH 3 DB</t>
  </si>
  <si>
    <t>RH 5 DB</t>
  </si>
  <si>
    <t>Steyr 184 kw</t>
  </si>
  <si>
    <t>RH 278819 DB</t>
  </si>
  <si>
    <t>STEYR  156 kw</t>
  </si>
  <si>
    <t>RH 100 VK</t>
  </si>
  <si>
    <t>2 x STEYR 120 kw</t>
  </si>
  <si>
    <t>RH 105 VK</t>
  </si>
  <si>
    <t xml:space="preserve">MERCURY 11 kw </t>
  </si>
  <si>
    <t>RH 1 OK</t>
  </si>
  <si>
    <t>RH 3 OK</t>
  </si>
  <si>
    <t>2 x STEYR 117 kw</t>
  </si>
  <si>
    <t>RH 444 OK</t>
  </si>
  <si>
    <t>Marcury 55,2 kw</t>
  </si>
  <si>
    <t>RH 467 OK</t>
  </si>
  <si>
    <t>RH 1 SB</t>
  </si>
  <si>
    <t>STEYR 156 kw</t>
  </si>
  <si>
    <t>RH 186 SB</t>
  </si>
  <si>
    <t>RH 184 SB</t>
  </si>
  <si>
    <t>RH 2 SK</t>
  </si>
  <si>
    <t>Mercury 55,2 kw, 3,68 KW</t>
  </si>
  <si>
    <t>RH 4 SK</t>
  </si>
  <si>
    <t>2 x STEYR 81kw</t>
  </si>
  <si>
    <t>RH 281579 RK</t>
  </si>
  <si>
    <t>RH 282912 RK</t>
  </si>
  <si>
    <t>RH 284237 ST</t>
  </si>
  <si>
    <t>RH 282821 ŠB</t>
  </si>
  <si>
    <t xml:space="preserve">VOLVO PENTA D13, 588 Kw, 2 kom, IPS 1050, 2 kom </t>
  </si>
  <si>
    <t>GUMENJAK</t>
  </si>
  <si>
    <t xml:space="preserve">HONDA BF250XR/BF250XCR, 183 Kw, 2 kom </t>
  </si>
  <si>
    <t>STAKLOPLASTIKA</t>
  </si>
  <si>
    <t xml:space="preserve">Yanmar 8LV370 sa KMH52V, 272 kW, 2 kom </t>
  </si>
  <si>
    <t>ALUMINIJ</t>
  </si>
  <si>
    <t>Jedinična mjera</t>
  </si>
  <si>
    <t>Količina</t>
  </si>
  <si>
    <t>Usluga</t>
  </si>
  <si>
    <t>Premija osiguranja uključujući sve poreze i ostale sastavnice cijene u EUR/ godišnje</t>
  </si>
  <si>
    <t xml:space="preserve">UKUPNO </t>
  </si>
  <si>
    <t>RH 284772 SE</t>
  </si>
  <si>
    <t>RH 285836 ST</t>
  </si>
  <si>
    <t>RH 289040 PU</t>
  </si>
  <si>
    <t>RH 287800 ST</t>
  </si>
  <si>
    <t>RH 182998 SE</t>
  </si>
  <si>
    <t>RH 290362 ST</t>
  </si>
  <si>
    <t>RH 290588 PL</t>
  </si>
  <si>
    <t>RH 290799 ZD</t>
  </si>
  <si>
    <t>RH 290938 SE</t>
  </si>
  <si>
    <t>RH 291046 PU</t>
  </si>
  <si>
    <t>RH 290982 DB</t>
  </si>
  <si>
    <t>RH 290984 RK</t>
  </si>
  <si>
    <t>RH 291552 RK</t>
  </si>
  <si>
    <t>RH 292018 PL</t>
  </si>
  <si>
    <t>RH 292140 DB</t>
  </si>
  <si>
    <t>RH 292262 PU</t>
  </si>
  <si>
    <t>RH 292643 ST</t>
  </si>
  <si>
    <t>Vlasnik</t>
  </si>
  <si>
    <t>Ministarstvo zdravstva</t>
  </si>
  <si>
    <t>Ministarstvo mora, prometa i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</si>
</sst>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;_-@_-"/>
    <numFmt numFmtId="165" formatCode="[$-41A]d\.\ mmmm\ yyyy\.;@"/>
    <numFmt numFmtId="166" formatCode="[$-F800]dddd\,\ mmmm\ dd\,\ yyyy"/>
  </numFmts>
  <fonts count="9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0" fontId="6" fillId="0" borderId="1" xfId="0" applyFont="1" applyBorder="1"/>
    <xf numFmtId="164" fontId="7" fillId="0" borderId="7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81"/>
  <sheetViews>
    <sheetView showGridLines="0" tabSelected="1" showRuler="0" view="pageBreakPreview" topLeftCell="B2" zoomScale="85" zoomScaleNormal="85" zoomScaleSheetLayoutView="85" workbookViewId="0">
      <selection activeCell="N21" sqref="N21"/>
    </sheetView>
  </sheetViews>
  <sheetFormatPr defaultColWidth="97.5546875" defaultRowHeight="13.8" x14ac:dyDescent="0.25"/>
  <cols>
    <col min="1" max="1" width="15.109375" style="11" bestFit="1" customWidth="1"/>
    <col min="2" max="2" width="40.44140625" style="11" bestFit="1" customWidth="1"/>
    <col min="3" max="3" width="30.44140625" style="11" bestFit="1" customWidth="1"/>
    <col min="4" max="4" width="26.33203125" style="11" bestFit="1" customWidth="1"/>
    <col min="5" max="7" width="20" style="11" customWidth="1"/>
    <col min="8" max="8" width="60.6640625" style="11" bestFit="1" customWidth="1"/>
    <col min="9" max="9" width="31.44140625" style="11" bestFit="1" customWidth="1"/>
    <col min="10" max="10" width="33" style="11" customWidth="1"/>
    <col min="11" max="12" width="26.44140625" style="11" customWidth="1"/>
    <col min="13" max="14" width="47.6640625" style="11" customWidth="1"/>
    <col min="15" max="16384" width="97.5546875" style="11"/>
  </cols>
  <sheetData>
    <row r="10" spans="1:14" ht="33" x14ac:dyDescent="0.6">
      <c r="A10" s="26" t="s">
        <v>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33.75" customHeight="1" x14ac:dyDescent="0.25"/>
    <row r="12" spans="1:14" ht="33.75" customHeight="1" thickBot="1" x14ac:dyDescent="0.3"/>
    <row r="13" spans="1:14" ht="50.1" customHeight="1" thickTop="1" thickBot="1" x14ac:dyDescent="0.3">
      <c r="A13" s="6" t="s">
        <v>12</v>
      </c>
      <c r="B13" s="8" t="s">
        <v>11</v>
      </c>
      <c r="C13" s="7" t="s">
        <v>10</v>
      </c>
      <c r="D13" s="7" t="s">
        <v>9</v>
      </c>
      <c r="E13" s="7" t="s">
        <v>8</v>
      </c>
      <c r="F13" s="7" t="s">
        <v>7</v>
      </c>
      <c r="G13" s="7" t="s">
        <v>105</v>
      </c>
      <c r="H13" s="7" t="s">
        <v>6</v>
      </c>
      <c r="I13" s="7" t="s">
        <v>5</v>
      </c>
      <c r="J13" s="7" t="s">
        <v>4</v>
      </c>
      <c r="K13" s="7" t="s">
        <v>83</v>
      </c>
      <c r="L13" s="7" t="s">
        <v>84</v>
      </c>
      <c r="M13" s="9" t="s">
        <v>86</v>
      </c>
      <c r="N13" s="10" t="s">
        <v>0</v>
      </c>
    </row>
    <row r="14" spans="1:14" ht="50.1" customHeight="1" x14ac:dyDescent="0.25">
      <c r="A14" s="1">
        <v>1</v>
      </c>
      <c r="B14" s="17" t="s">
        <v>43</v>
      </c>
      <c r="C14" s="2" t="s">
        <v>15</v>
      </c>
      <c r="D14" s="2">
        <v>3.8</v>
      </c>
      <c r="E14" s="1">
        <v>1</v>
      </c>
      <c r="F14" s="1">
        <v>4</v>
      </c>
      <c r="G14" s="2" t="s">
        <v>107</v>
      </c>
      <c r="H14" s="3" t="s">
        <v>44</v>
      </c>
      <c r="I14" s="2" t="s">
        <v>2</v>
      </c>
      <c r="J14" s="21">
        <v>45829</v>
      </c>
      <c r="K14" s="4" t="s">
        <v>85</v>
      </c>
      <c r="L14" s="12">
        <v>1</v>
      </c>
      <c r="M14" s="24"/>
      <c r="N14" s="13">
        <f t="shared" ref="N14:N44" si="0">M14*L14</f>
        <v>0</v>
      </c>
    </row>
    <row r="15" spans="1:14" ht="50.1" customHeight="1" x14ac:dyDescent="0.25">
      <c r="A15" s="1">
        <v>2</v>
      </c>
      <c r="B15" s="17" t="s">
        <v>33</v>
      </c>
      <c r="C15" s="2" t="s">
        <v>15</v>
      </c>
      <c r="D15" s="2">
        <v>11.36</v>
      </c>
      <c r="E15" s="1">
        <v>2</v>
      </c>
      <c r="F15" s="1">
        <v>10</v>
      </c>
      <c r="G15" s="2" t="s">
        <v>107</v>
      </c>
      <c r="H15" s="3" t="s">
        <v>34</v>
      </c>
      <c r="I15" s="2" t="s">
        <v>2</v>
      </c>
      <c r="J15" s="21">
        <v>45829</v>
      </c>
      <c r="K15" s="4" t="s">
        <v>85</v>
      </c>
      <c r="L15" s="12">
        <v>1</v>
      </c>
      <c r="M15" s="24"/>
      <c r="N15" s="13">
        <f t="shared" si="0"/>
        <v>0</v>
      </c>
    </row>
    <row r="16" spans="1:14" ht="50.1" customHeight="1" x14ac:dyDescent="0.25">
      <c r="A16" s="1">
        <v>3</v>
      </c>
      <c r="B16" s="17" t="s">
        <v>91</v>
      </c>
      <c r="C16" s="2" t="s">
        <v>15</v>
      </c>
      <c r="D16" s="2">
        <v>9.8800000000000008</v>
      </c>
      <c r="E16" s="1">
        <v>3</v>
      </c>
      <c r="F16" s="1">
        <v>9</v>
      </c>
      <c r="G16" s="2" t="s">
        <v>107</v>
      </c>
      <c r="H16" s="3" t="s">
        <v>81</v>
      </c>
      <c r="I16" s="2" t="s">
        <v>2</v>
      </c>
      <c r="J16" s="21">
        <v>45835</v>
      </c>
      <c r="K16" s="4" t="s">
        <v>85</v>
      </c>
      <c r="L16" s="12">
        <v>1</v>
      </c>
      <c r="M16" s="24"/>
      <c r="N16" s="13">
        <f t="shared" si="0"/>
        <v>0</v>
      </c>
    </row>
    <row r="17" spans="1:14" ht="50.1" customHeight="1" x14ac:dyDescent="0.25">
      <c r="A17" s="1">
        <v>4</v>
      </c>
      <c r="B17" s="17" t="s">
        <v>51</v>
      </c>
      <c r="C17" s="2" t="s">
        <v>15</v>
      </c>
      <c r="D17" s="2">
        <v>7.5</v>
      </c>
      <c r="E17" s="1">
        <v>2</v>
      </c>
      <c r="F17" s="1">
        <v>10</v>
      </c>
      <c r="G17" s="2" t="s">
        <v>107</v>
      </c>
      <c r="H17" s="3" t="s">
        <v>52</v>
      </c>
      <c r="I17" s="2" t="s">
        <v>2</v>
      </c>
      <c r="J17" s="21">
        <v>45838</v>
      </c>
      <c r="K17" s="4" t="s">
        <v>85</v>
      </c>
      <c r="L17" s="12">
        <v>1</v>
      </c>
      <c r="M17" s="24"/>
      <c r="N17" s="13">
        <f t="shared" si="0"/>
        <v>0</v>
      </c>
    </row>
    <row r="18" spans="1:14" ht="50.1" customHeight="1" x14ac:dyDescent="0.25">
      <c r="A18" s="1">
        <v>5</v>
      </c>
      <c r="B18" s="17" t="s">
        <v>50</v>
      </c>
      <c r="C18" s="2" t="s">
        <v>15</v>
      </c>
      <c r="D18" s="2">
        <v>10.5</v>
      </c>
      <c r="E18" s="1">
        <v>2</v>
      </c>
      <c r="F18" s="1">
        <v>10</v>
      </c>
      <c r="G18" s="2" t="s">
        <v>107</v>
      </c>
      <c r="H18" s="3" t="s">
        <v>24</v>
      </c>
      <c r="I18" s="2" t="s">
        <v>2</v>
      </c>
      <c r="J18" s="21">
        <v>45838</v>
      </c>
      <c r="K18" s="4" t="s">
        <v>85</v>
      </c>
      <c r="L18" s="12">
        <v>1</v>
      </c>
      <c r="M18" s="24"/>
      <c r="N18" s="13">
        <f t="shared" si="0"/>
        <v>0</v>
      </c>
    </row>
    <row r="19" spans="1:14" ht="50.1" customHeight="1" x14ac:dyDescent="0.25">
      <c r="A19" s="1">
        <v>6</v>
      </c>
      <c r="B19" s="17" t="s">
        <v>49</v>
      </c>
      <c r="C19" s="2" t="s">
        <v>21</v>
      </c>
      <c r="D19" s="2">
        <v>18</v>
      </c>
      <c r="E19" s="1">
        <v>3</v>
      </c>
      <c r="F19" s="1">
        <v>11</v>
      </c>
      <c r="G19" s="2" t="s">
        <v>107</v>
      </c>
      <c r="H19" s="3" t="s">
        <v>22</v>
      </c>
      <c r="I19" s="2" t="s">
        <v>2</v>
      </c>
      <c r="J19" s="21">
        <v>45838</v>
      </c>
      <c r="K19" s="4" t="s">
        <v>85</v>
      </c>
      <c r="L19" s="12">
        <v>1</v>
      </c>
      <c r="M19" s="24"/>
      <c r="N19" s="13">
        <f t="shared" si="0"/>
        <v>0</v>
      </c>
    </row>
    <row r="20" spans="1:14" ht="50.1" customHeight="1" x14ac:dyDescent="0.25">
      <c r="A20" s="1">
        <v>7</v>
      </c>
      <c r="B20" s="17" t="s">
        <v>92</v>
      </c>
      <c r="C20" s="2" t="s">
        <v>15</v>
      </c>
      <c r="D20" s="2">
        <v>6.38</v>
      </c>
      <c r="E20" s="1">
        <v>2</v>
      </c>
      <c r="F20" s="1">
        <v>10</v>
      </c>
      <c r="G20" s="2" t="s">
        <v>107</v>
      </c>
      <c r="H20" s="3" t="s">
        <v>27</v>
      </c>
      <c r="I20" s="2" t="s">
        <v>2</v>
      </c>
      <c r="J20" s="21">
        <v>45844</v>
      </c>
      <c r="K20" s="4" t="s">
        <v>85</v>
      </c>
      <c r="L20" s="12">
        <v>1</v>
      </c>
      <c r="M20" s="24"/>
      <c r="N20" s="13">
        <f t="shared" si="0"/>
        <v>0</v>
      </c>
    </row>
    <row r="21" spans="1:14" ht="50.1" customHeight="1" x14ac:dyDescent="0.25">
      <c r="A21" s="1">
        <v>8</v>
      </c>
      <c r="B21" s="17" t="s">
        <v>40</v>
      </c>
      <c r="C21" s="2" t="s">
        <v>15</v>
      </c>
      <c r="D21" s="2">
        <v>10.5</v>
      </c>
      <c r="E21" s="1">
        <v>2</v>
      </c>
      <c r="F21" s="1">
        <v>8</v>
      </c>
      <c r="G21" s="2" t="s">
        <v>107</v>
      </c>
      <c r="H21" s="3" t="s">
        <v>41</v>
      </c>
      <c r="I21" s="2" t="s">
        <v>2</v>
      </c>
      <c r="J21" s="21">
        <v>45844</v>
      </c>
      <c r="K21" s="4" t="s">
        <v>85</v>
      </c>
      <c r="L21" s="12">
        <v>1</v>
      </c>
      <c r="M21" s="24"/>
      <c r="N21" s="13">
        <f t="shared" si="0"/>
        <v>0</v>
      </c>
    </row>
    <row r="22" spans="1:14" ht="50.1" customHeight="1" x14ac:dyDescent="0.25">
      <c r="A22" s="1">
        <v>9</v>
      </c>
      <c r="B22" s="17" t="s">
        <v>37</v>
      </c>
      <c r="C22" s="2" t="s">
        <v>21</v>
      </c>
      <c r="D22" s="2">
        <v>18</v>
      </c>
      <c r="E22" s="1">
        <v>3</v>
      </c>
      <c r="F22" s="1">
        <v>11</v>
      </c>
      <c r="G22" s="2" t="s">
        <v>107</v>
      </c>
      <c r="H22" s="3" t="s">
        <v>22</v>
      </c>
      <c r="I22" s="2" t="s">
        <v>2</v>
      </c>
      <c r="J22" s="21">
        <v>45844</v>
      </c>
      <c r="K22" s="4" t="s">
        <v>85</v>
      </c>
      <c r="L22" s="12">
        <v>1</v>
      </c>
      <c r="M22" s="24"/>
      <c r="N22" s="13">
        <f t="shared" si="0"/>
        <v>0</v>
      </c>
    </row>
    <row r="23" spans="1:14" ht="50.1" customHeight="1" x14ac:dyDescent="0.25">
      <c r="A23" s="1">
        <v>10</v>
      </c>
      <c r="B23" s="17" t="s">
        <v>45</v>
      </c>
      <c r="C23" s="2" t="s">
        <v>15</v>
      </c>
      <c r="D23" s="2">
        <v>10.5</v>
      </c>
      <c r="E23" s="1">
        <v>2</v>
      </c>
      <c r="F23" s="1">
        <v>6</v>
      </c>
      <c r="G23" s="2" t="s">
        <v>107</v>
      </c>
      <c r="H23" s="3" t="s">
        <v>46</v>
      </c>
      <c r="I23" s="2" t="s">
        <v>2</v>
      </c>
      <c r="J23" s="21">
        <v>45846</v>
      </c>
      <c r="K23" s="4" t="s">
        <v>85</v>
      </c>
      <c r="L23" s="12">
        <v>1</v>
      </c>
      <c r="M23" s="24"/>
      <c r="N23" s="20">
        <f t="shared" si="0"/>
        <v>0</v>
      </c>
    </row>
    <row r="24" spans="1:14" ht="50.1" customHeight="1" x14ac:dyDescent="0.25">
      <c r="A24" s="1">
        <v>11</v>
      </c>
      <c r="B24" s="17" t="s">
        <v>42</v>
      </c>
      <c r="C24" s="2" t="s">
        <v>21</v>
      </c>
      <c r="D24" s="2">
        <v>18</v>
      </c>
      <c r="E24" s="1">
        <v>3</v>
      </c>
      <c r="F24" s="1">
        <v>11</v>
      </c>
      <c r="G24" s="2" t="s">
        <v>107</v>
      </c>
      <c r="H24" s="3" t="s">
        <v>22</v>
      </c>
      <c r="I24" s="2" t="s">
        <v>2</v>
      </c>
      <c r="J24" s="21">
        <v>45846</v>
      </c>
      <c r="K24" s="4" t="s">
        <v>85</v>
      </c>
      <c r="L24" s="12">
        <v>1</v>
      </c>
      <c r="M24" s="24"/>
      <c r="N24" s="13">
        <f t="shared" si="0"/>
        <v>0</v>
      </c>
    </row>
    <row r="25" spans="1:14" ht="50.1" customHeight="1" x14ac:dyDescent="0.25">
      <c r="A25" s="1">
        <v>12</v>
      </c>
      <c r="B25" s="17" t="s">
        <v>73</v>
      </c>
      <c r="C25" s="2" t="s">
        <v>15</v>
      </c>
      <c r="D25" s="2">
        <v>14.7</v>
      </c>
      <c r="E25" s="1">
        <v>3</v>
      </c>
      <c r="F25" s="1">
        <v>9</v>
      </c>
      <c r="G25" s="2" t="s">
        <v>106</v>
      </c>
      <c r="H25" s="3" t="s">
        <v>36</v>
      </c>
      <c r="I25" s="2" t="s">
        <v>2</v>
      </c>
      <c r="J25" s="21">
        <v>45863</v>
      </c>
      <c r="K25" s="4" t="s">
        <v>85</v>
      </c>
      <c r="L25" s="12">
        <v>1</v>
      </c>
      <c r="M25" s="24"/>
      <c r="N25" s="13">
        <f t="shared" si="0"/>
        <v>0</v>
      </c>
    </row>
    <row r="26" spans="1:14" ht="50.1" customHeight="1" x14ac:dyDescent="0.25">
      <c r="A26" s="1">
        <v>13</v>
      </c>
      <c r="B26" s="17" t="s">
        <v>38</v>
      </c>
      <c r="C26" s="2" t="s">
        <v>15</v>
      </c>
      <c r="D26" s="2">
        <v>10.5</v>
      </c>
      <c r="E26" s="1">
        <v>2</v>
      </c>
      <c r="F26" s="1">
        <v>10</v>
      </c>
      <c r="G26" s="2" t="s">
        <v>107</v>
      </c>
      <c r="H26" s="3" t="s">
        <v>39</v>
      </c>
      <c r="I26" s="2" t="s">
        <v>2</v>
      </c>
      <c r="J26" s="22">
        <v>45866</v>
      </c>
      <c r="K26" s="5" t="s">
        <v>85</v>
      </c>
      <c r="L26" s="12">
        <v>1</v>
      </c>
      <c r="M26" s="24"/>
      <c r="N26" s="13">
        <f t="shared" si="0"/>
        <v>0</v>
      </c>
    </row>
    <row r="27" spans="1:14" ht="50.1" customHeight="1" x14ac:dyDescent="0.25">
      <c r="A27" s="1">
        <v>14</v>
      </c>
      <c r="B27" s="17" t="s">
        <v>30</v>
      </c>
      <c r="C27" s="2" t="s">
        <v>15</v>
      </c>
      <c r="D27" s="2">
        <v>14</v>
      </c>
      <c r="E27" s="1">
        <v>2</v>
      </c>
      <c r="F27" s="1">
        <v>12</v>
      </c>
      <c r="G27" s="2" t="s">
        <v>107</v>
      </c>
      <c r="H27" s="3" t="s">
        <v>31</v>
      </c>
      <c r="I27" s="2" t="s">
        <v>2</v>
      </c>
      <c r="J27" s="21">
        <v>45866</v>
      </c>
      <c r="K27" s="4" t="s">
        <v>85</v>
      </c>
      <c r="L27" s="12">
        <v>1</v>
      </c>
      <c r="M27" s="24"/>
      <c r="N27" s="20">
        <f t="shared" si="0"/>
        <v>0</v>
      </c>
    </row>
    <row r="28" spans="1:14" ht="50.1" customHeight="1" x14ac:dyDescent="0.25">
      <c r="A28" s="1">
        <v>15</v>
      </c>
      <c r="B28" s="17" t="s">
        <v>90</v>
      </c>
      <c r="C28" s="2" t="s">
        <v>15</v>
      </c>
      <c r="D28" s="2">
        <v>9</v>
      </c>
      <c r="E28" s="1">
        <v>2</v>
      </c>
      <c r="F28" s="1">
        <v>10</v>
      </c>
      <c r="G28" s="2" t="s">
        <v>107</v>
      </c>
      <c r="H28" s="3" t="s">
        <v>79</v>
      </c>
      <c r="I28" s="2" t="s">
        <v>2</v>
      </c>
      <c r="J28" s="21">
        <v>45877</v>
      </c>
      <c r="K28" s="4" t="s">
        <v>85</v>
      </c>
      <c r="L28" s="12">
        <v>1</v>
      </c>
      <c r="M28" s="24"/>
      <c r="N28" s="13">
        <f t="shared" si="0"/>
        <v>0</v>
      </c>
    </row>
    <row r="29" spans="1:14" ht="50.1" customHeight="1" x14ac:dyDescent="0.25">
      <c r="A29" s="1">
        <v>16</v>
      </c>
      <c r="B29" s="17" t="s">
        <v>74</v>
      </c>
      <c r="C29" s="2" t="s">
        <v>15</v>
      </c>
      <c r="D29" s="2">
        <v>14.7</v>
      </c>
      <c r="E29" s="1">
        <v>3</v>
      </c>
      <c r="F29" s="1">
        <v>9</v>
      </c>
      <c r="G29" s="2" t="s">
        <v>106</v>
      </c>
      <c r="H29" s="3" t="s">
        <v>36</v>
      </c>
      <c r="I29" s="2" t="s">
        <v>2</v>
      </c>
      <c r="J29" s="21">
        <v>45889</v>
      </c>
      <c r="K29" s="4" t="s">
        <v>85</v>
      </c>
      <c r="L29" s="12">
        <v>1</v>
      </c>
      <c r="M29" s="24"/>
      <c r="N29" s="13">
        <f t="shared" si="0"/>
        <v>0</v>
      </c>
    </row>
    <row r="30" spans="1:14" ht="50.1" customHeight="1" x14ac:dyDescent="0.25">
      <c r="A30" s="1">
        <v>17</v>
      </c>
      <c r="B30" s="17" t="s">
        <v>62</v>
      </c>
      <c r="C30" s="2" t="s">
        <v>3</v>
      </c>
      <c r="D30" s="2">
        <v>4.3899999999999997</v>
      </c>
      <c r="E30" s="1">
        <v>1</v>
      </c>
      <c r="F30" s="1">
        <v>5</v>
      </c>
      <c r="G30" s="2" t="s">
        <v>107</v>
      </c>
      <c r="H30" s="3" t="s">
        <v>63</v>
      </c>
      <c r="I30" s="2" t="s">
        <v>2</v>
      </c>
      <c r="J30" s="21">
        <v>45913</v>
      </c>
      <c r="K30" s="4" t="s">
        <v>85</v>
      </c>
      <c r="L30" s="12">
        <v>1</v>
      </c>
      <c r="M30" s="24"/>
      <c r="N30" s="13">
        <f t="shared" si="0"/>
        <v>0</v>
      </c>
    </row>
    <row r="31" spans="1:14" ht="50.1" customHeight="1" x14ac:dyDescent="0.25">
      <c r="A31" s="1">
        <v>18</v>
      </c>
      <c r="B31" s="17" t="s">
        <v>64</v>
      </c>
      <c r="C31" s="18" t="s">
        <v>3</v>
      </c>
      <c r="D31" s="18">
        <v>4.42</v>
      </c>
      <c r="E31" s="3">
        <v>1</v>
      </c>
      <c r="F31" s="3">
        <v>4</v>
      </c>
      <c r="G31" s="2" t="s">
        <v>107</v>
      </c>
      <c r="H31" s="3" t="s">
        <v>58</v>
      </c>
      <c r="I31" s="18" t="s">
        <v>2</v>
      </c>
      <c r="J31" s="22">
        <v>45913</v>
      </c>
      <c r="K31" s="5" t="s">
        <v>85</v>
      </c>
      <c r="L31" s="19">
        <v>1</v>
      </c>
      <c r="M31" s="24"/>
      <c r="N31" s="20">
        <f t="shared" si="0"/>
        <v>0</v>
      </c>
    </row>
    <row r="32" spans="1:14" ht="50.1" customHeight="1" x14ac:dyDescent="0.25">
      <c r="A32" s="1">
        <v>19</v>
      </c>
      <c r="B32" s="17" t="s">
        <v>59</v>
      </c>
      <c r="C32" s="18" t="s">
        <v>3</v>
      </c>
      <c r="D32" s="18">
        <v>6.22</v>
      </c>
      <c r="E32" s="3">
        <v>1</v>
      </c>
      <c r="F32" s="3">
        <v>6</v>
      </c>
      <c r="G32" s="2" t="s">
        <v>107</v>
      </c>
      <c r="H32" s="3" t="s">
        <v>54</v>
      </c>
      <c r="I32" s="18" t="s">
        <v>2</v>
      </c>
      <c r="J32" s="22">
        <v>45913</v>
      </c>
      <c r="K32" s="5" t="s">
        <v>85</v>
      </c>
      <c r="L32" s="19">
        <v>1</v>
      </c>
      <c r="M32" s="24"/>
      <c r="N32" s="20">
        <f t="shared" si="0"/>
        <v>0</v>
      </c>
    </row>
    <row r="33" spans="1:14" ht="50.1" customHeight="1" x14ac:dyDescent="0.25">
      <c r="A33" s="1">
        <v>20</v>
      </c>
      <c r="B33" s="17" t="s">
        <v>67</v>
      </c>
      <c r="C33" s="2" t="s">
        <v>3</v>
      </c>
      <c r="D33" s="2">
        <v>10.36</v>
      </c>
      <c r="E33" s="1">
        <v>1</v>
      </c>
      <c r="F33" s="1">
        <v>9</v>
      </c>
      <c r="G33" s="2" t="s">
        <v>107</v>
      </c>
      <c r="H33" s="3" t="s">
        <v>56</v>
      </c>
      <c r="I33" s="2" t="s">
        <v>2</v>
      </c>
      <c r="J33" s="21">
        <v>45913</v>
      </c>
      <c r="K33" s="4" t="s">
        <v>85</v>
      </c>
      <c r="L33" s="12">
        <v>1</v>
      </c>
      <c r="M33" s="24"/>
      <c r="N33" s="13">
        <f t="shared" si="0"/>
        <v>0</v>
      </c>
    </row>
    <row r="34" spans="1:14" ht="50.1" customHeight="1" x14ac:dyDescent="0.25">
      <c r="A34" s="1">
        <v>21</v>
      </c>
      <c r="B34" s="17" t="s">
        <v>32</v>
      </c>
      <c r="C34" s="2" t="s">
        <v>15</v>
      </c>
      <c r="D34" s="2">
        <v>10.5</v>
      </c>
      <c r="E34" s="1">
        <v>2</v>
      </c>
      <c r="F34" s="1">
        <v>6</v>
      </c>
      <c r="G34" s="2" t="s">
        <v>107</v>
      </c>
      <c r="H34" s="3" t="s">
        <v>17</v>
      </c>
      <c r="I34" s="2" t="s">
        <v>2</v>
      </c>
      <c r="J34" s="21">
        <v>45913</v>
      </c>
      <c r="K34" s="4" t="s">
        <v>85</v>
      </c>
      <c r="L34" s="12">
        <v>1</v>
      </c>
      <c r="M34" s="24"/>
      <c r="N34" s="20">
        <f t="shared" si="0"/>
        <v>0</v>
      </c>
    </row>
    <row r="35" spans="1:14" ht="50.1" customHeight="1" x14ac:dyDescent="0.25">
      <c r="A35" s="1">
        <v>22</v>
      </c>
      <c r="B35" s="17" t="s">
        <v>60</v>
      </c>
      <c r="C35" s="18" t="s">
        <v>3</v>
      </c>
      <c r="D35" s="18">
        <v>11.3</v>
      </c>
      <c r="E35" s="3">
        <v>2</v>
      </c>
      <c r="F35" s="3">
        <v>14</v>
      </c>
      <c r="G35" s="2" t="s">
        <v>107</v>
      </c>
      <c r="H35" s="3" t="s">
        <v>61</v>
      </c>
      <c r="I35" s="18" t="s">
        <v>2</v>
      </c>
      <c r="J35" s="22">
        <v>45913</v>
      </c>
      <c r="K35" s="5" t="s">
        <v>85</v>
      </c>
      <c r="L35" s="19">
        <v>1</v>
      </c>
      <c r="M35" s="24"/>
      <c r="N35" s="20">
        <f t="shared" si="0"/>
        <v>0</v>
      </c>
    </row>
    <row r="36" spans="1:14" ht="50.1" customHeight="1" x14ac:dyDescent="0.25">
      <c r="A36" s="1">
        <v>23</v>
      </c>
      <c r="B36" s="17" t="s">
        <v>55</v>
      </c>
      <c r="C36" s="2" t="s">
        <v>3</v>
      </c>
      <c r="D36" s="2">
        <v>11.4</v>
      </c>
      <c r="E36" s="1">
        <v>2</v>
      </c>
      <c r="F36" s="1">
        <v>10</v>
      </c>
      <c r="G36" s="2" t="s">
        <v>107</v>
      </c>
      <c r="H36" s="3" t="s">
        <v>56</v>
      </c>
      <c r="I36" s="2" t="s">
        <v>2</v>
      </c>
      <c r="J36" s="21">
        <v>45913</v>
      </c>
      <c r="K36" s="4" t="s">
        <v>85</v>
      </c>
      <c r="L36" s="12">
        <v>1</v>
      </c>
      <c r="M36" s="24"/>
      <c r="N36" s="13">
        <f t="shared" si="0"/>
        <v>0</v>
      </c>
    </row>
    <row r="37" spans="1:14" ht="50.1" customHeight="1" x14ac:dyDescent="0.25">
      <c r="A37" s="1">
        <v>24</v>
      </c>
      <c r="B37" s="17" t="s">
        <v>47</v>
      </c>
      <c r="C37" s="2" t="s">
        <v>15</v>
      </c>
      <c r="D37" s="2">
        <v>11.8</v>
      </c>
      <c r="E37" s="1">
        <v>2</v>
      </c>
      <c r="F37" s="1">
        <v>10</v>
      </c>
      <c r="G37" s="2" t="s">
        <v>107</v>
      </c>
      <c r="H37" s="3" t="s">
        <v>48</v>
      </c>
      <c r="I37" s="2" t="s">
        <v>2</v>
      </c>
      <c r="J37" s="21">
        <v>45913</v>
      </c>
      <c r="K37" s="4" t="s">
        <v>85</v>
      </c>
      <c r="L37" s="12">
        <v>1</v>
      </c>
      <c r="M37" s="24"/>
      <c r="N37" s="13">
        <f t="shared" si="0"/>
        <v>0</v>
      </c>
    </row>
    <row r="38" spans="1:14" ht="50.1" customHeight="1" x14ac:dyDescent="0.25">
      <c r="A38" s="1">
        <v>25</v>
      </c>
      <c r="B38" s="17" t="s">
        <v>28</v>
      </c>
      <c r="C38" s="2" t="s">
        <v>15</v>
      </c>
      <c r="D38" s="2">
        <v>12.2</v>
      </c>
      <c r="E38" s="1">
        <v>2</v>
      </c>
      <c r="F38" s="1">
        <v>8</v>
      </c>
      <c r="G38" s="2" t="s">
        <v>107</v>
      </c>
      <c r="H38" s="3" t="s">
        <v>29</v>
      </c>
      <c r="I38" s="2" t="s">
        <v>2</v>
      </c>
      <c r="J38" s="21">
        <v>45913</v>
      </c>
      <c r="K38" s="4" t="s">
        <v>85</v>
      </c>
      <c r="L38" s="12">
        <v>1</v>
      </c>
      <c r="M38" s="24"/>
      <c r="N38" s="13">
        <f t="shared" si="0"/>
        <v>0</v>
      </c>
    </row>
    <row r="39" spans="1:14" ht="50.1" customHeight="1" x14ac:dyDescent="0.25">
      <c r="A39" s="1">
        <v>26</v>
      </c>
      <c r="B39" s="17" t="s">
        <v>76</v>
      </c>
      <c r="C39" s="2" t="s">
        <v>15</v>
      </c>
      <c r="D39" s="2">
        <v>14.7</v>
      </c>
      <c r="E39" s="1">
        <v>3</v>
      </c>
      <c r="F39" s="1">
        <v>9</v>
      </c>
      <c r="G39" s="2" t="s">
        <v>106</v>
      </c>
      <c r="H39" s="3" t="s">
        <v>36</v>
      </c>
      <c r="I39" s="2" t="s">
        <v>2</v>
      </c>
      <c r="J39" s="21">
        <v>45937</v>
      </c>
      <c r="K39" s="4" t="s">
        <v>85</v>
      </c>
      <c r="L39" s="12">
        <v>1</v>
      </c>
      <c r="M39" s="24"/>
      <c r="N39" s="13">
        <f t="shared" si="0"/>
        <v>0</v>
      </c>
    </row>
    <row r="40" spans="1:14" ht="50.1" customHeight="1" x14ac:dyDescent="0.25">
      <c r="A40" s="1">
        <v>27</v>
      </c>
      <c r="B40" s="17" t="s">
        <v>93</v>
      </c>
      <c r="C40" s="18" t="s">
        <v>15</v>
      </c>
      <c r="D40" s="18">
        <v>9.8800000000000008</v>
      </c>
      <c r="E40" s="3">
        <v>3</v>
      </c>
      <c r="F40" s="3">
        <v>9</v>
      </c>
      <c r="G40" s="2" t="s">
        <v>107</v>
      </c>
      <c r="H40" s="3" t="s">
        <v>81</v>
      </c>
      <c r="I40" s="18" t="s">
        <v>2</v>
      </c>
      <c r="J40" s="22">
        <v>45940</v>
      </c>
      <c r="K40" s="5" t="s">
        <v>85</v>
      </c>
      <c r="L40" s="19">
        <v>1</v>
      </c>
      <c r="M40" s="24"/>
      <c r="N40" s="13">
        <f t="shared" si="0"/>
        <v>0</v>
      </c>
    </row>
    <row r="41" spans="1:14" ht="50.1" customHeight="1" x14ac:dyDescent="0.25">
      <c r="A41" s="1">
        <v>28</v>
      </c>
      <c r="B41" s="17" t="s">
        <v>94</v>
      </c>
      <c r="C41" s="2" t="s">
        <v>15</v>
      </c>
      <c r="D41" s="2">
        <v>9</v>
      </c>
      <c r="E41" s="1">
        <v>2</v>
      </c>
      <c r="F41" s="1">
        <v>10</v>
      </c>
      <c r="G41" s="2" t="s">
        <v>107</v>
      </c>
      <c r="H41" s="3" t="s">
        <v>79</v>
      </c>
      <c r="I41" s="2" t="s">
        <v>2</v>
      </c>
      <c r="J41" s="21">
        <v>45959</v>
      </c>
      <c r="K41" s="4" t="s">
        <v>85</v>
      </c>
      <c r="L41" s="12">
        <v>1</v>
      </c>
      <c r="M41" s="24"/>
      <c r="N41" s="13">
        <f t="shared" si="0"/>
        <v>0</v>
      </c>
    </row>
    <row r="42" spans="1:14" ht="50.1" customHeight="1" x14ac:dyDescent="0.25">
      <c r="A42" s="1">
        <v>29</v>
      </c>
      <c r="B42" s="17" t="s">
        <v>75</v>
      </c>
      <c r="C42" s="2" t="s">
        <v>15</v>
      </c>
      <c r="D42" s="2">
        <v>14.7</v>
      </c>
      <c r="E42" s="1">
        <v>3</v>
      </c>
      <c r="F42" s="1">
        <v>9</v>
      </c>
      <c r="G42" s="2" t="s">
        <v>106</v>
      </c>
      <c r="H42" s="3" t="s">
        <v>36</v>
      </c>
      <c r="I42" s="2" t="s">
        <v>2</v>
      </c>
      <c r="J42" s="21">
        <v>45971</v>
      </c>
      <c r="K42" s="4" t="s">
        <v>85</v>
      </c>
      <c r="L42" s="12">
        <v>1</v>
      </c>
      <c r="M42" s="24"/>
      <c r="N42" s="13">
        <f t="shared" si="0"/>
        <v>0</v>
      </c>
    </row>
    <row r="43" spans="1:14" ht="50.1" customHeight="1" x14ac:dyDescent="0.25">
      <c r="A43" s="1">
        <v>30</v>
      </c>
      <c r="B43" s="17" t="s">
        <v>95</v>
      </c>
      <c r="C43" s="2" t="s">
        <v>15</v>
      </c>
      <c r="D43" s="2">
        <v>9</v>
      </c>
      <c r="E43" s="1">
        <v>2</v>
      </c>
      <c r="F43" s="1">
        <v>10</v>
      </c>
      <c r="G43" s="2" t="s">
        <v>107</v>
      </c>
      <c r="H43" s="3" t="s">
        <v>79</v>
      </c>
      <c r="I43" s="2" t="s">
        <v>2</v>
      </c>
      <c r="J43" s="23">
        <v>45983</v>
      </c>
      <c r="K43" s="4" t="s">
        <v>85</v>
      </c>
      <c r="L43" s="12">
        <v>1</v>
      </c>
      <c r="M43" s="24"/>
      <c r="N43" s="13">
        <f t="shared" si="0"/>
        <v>0</v>
      </c>
    </row>
    <row r="44" spans="1:14" ht="50.1" customHeight="1" x14ac:dyDescent="0.25">
      <c r="A44" s="1">
        <v>31</v>
      </c>
      <c r="B44" s="17" t="s">
        <v>96</v>
      </c>
      <c r="C44" s="2" t="s">
        <v>15</v>
      </c>
      <c r="D44" s="2">
        <v>9.8800000000000008</v>
      </c>
      <c r="E44" s="1">
        <v>3</v>
      </c>
      <c r="F44" s="1">
        <v>9</v>
      </c>
      <c r="G44" s="2" t="s">
        <v>107</v>
      </c>
      <c r="H44" s="3" t="s">
        <v>81</v>
      </c>
      <c r="I44" s="2" t="s">
        <v>2</v>
      </c>
      <c r="J44" s="22">
        <v>45994</v>
      </c>
      <c r="K44" s="4" t="s">
        <v>85</v>
      </c>
      <c r="L44" s="12">
        <v>1</v>
      </c>
      <c r="M44" s="24"/>
      <c r="N44" s="13">
        <f t="shared" si="0"/>
        <v>0</v>
      </c>
    </row>
    <row r="45" spans="1:14" ht="50.1" customHeight="1" x14ac:dyDescent="0.25">
      <c r="A45" s="1">
        <v>32</v>
      </c>
      <c r="B45" s="17" t="s">
        <v>97</v>
      </c>
      <c r="C45" s="2" t="s">
        <v>15</v>
      </c>
      <c r="D45" s="2">
        <v>9.8800000000000008</v>
      </c>
      <c r="E45" s="1">
        <v>3</v>
      </c>
      <c r="F45" s="1">
        <v>9</v>
      </c>
      <c r="G45" s="2" t="s">
        <v>107</v>
      </c>
      <c r="H45" s="3" t="s">
        <v>81</v>
      </c>
      <c r="I45" s="2" t="s">
        <v>2</v>
      </c>
      <c r="J45" s="22">
        <v>45997</v>
      </c>
      <c r="K45" s="4" t="s">
        <v>85</v>
      </c>
      <c r="L45" s="12">
        <v>1</v>
      </c>
      <c r="M45" s="24"/>
      <c r="N45" s="13">
        <f t="shared" ref="N45:N70" si="1">M45*L45</f>
        <v>0</v>
      </c>
    </row>
    <row r="46" spans="1:14" ht="50.1" customHeight="1" x14ac:dyDescent="0.25">
      <c r="A46" s="1">
        <v>33</v>
      </c>
      <c r="B46" s="17" t="s">
        <v>98</v>
      </c>
      <c r="C46" s="2" t="s">
        <v>15</v>
      </c>
      <c r="D46" s="2">
        <v>9</v>
      </c>
      <c r="E46" s="1">
        <v>2</v>
      </c>
      <c r="F46" s="1">
        <v>10</v>
      </c>
      <c r="G46" s="2" t="s">
        <v>107</v>
      </c>
      <c r="H46" s="3" t="s">
        <v>79</v>
      </c>
      <c r="I46" s="2" t="s">
        <v>2</v>
      </c>
      <c r="J46" s="23">
        <v>46007</v>
      </c>
      <c r="K46" s="4" t="s">
        <v>85</v>
      </c>
      <c r="L46" s="12">
        <v>1</v>
      </c>
      <c r="M46" s="24"/>
      <c r="N46" s="13">
        <f t="shared" si="1"/>
        <v>0</v>
      </c>
    </row>
    <row r="47" spans="1:14" ht="50.1" customHeight="1" x14ac:dyDescent="0.25">
      <c r="A47" s="1">
        <v>34</v>
      </c>
      <c r="B47" s="17" t="s">
        <v>88</v>
      </c>
      <c r="C47" s="2" t="s">
        <v>15</v>
      </c>
      <c r="D47" s="2">
        <v>9</v>
      </c>
      <c r="E47" s="1">
        <v>2</v>
      </c>
      <c r="F47" s="1">
        <v>10</v>
      </c>
      <c r="G47" s="2" t="s">
        <v>107</v>
      </c>
      <c r="H47" s="3" t="s">
        <v>79</v>
      </c>
      <c r="I47" s="2" t="s">
        <v>2</v>
      </c>
      <c r="J47" s="21">
        <v>46009</v>
      </c>
      <c r="K47" s="4" t="s">
        <v>85</v>
      </c>
      <c r="L47" s="12">
        <v>1</v>
      </c>
      <c r="M47" s="24"/>
      <c r="N47" s="13">
        <f t="shared" si="1"/>
        <v>0</v>
      </c>
    </row>
    <row r="48" spans="1:14" ht="50.1" customHeight="1" x14ac:dyDescent="0.25">
      <c r="A48" s="1">
        <v>35</v>
      </c>
      <c r="B48" s="17" t="s">
        <v>25</v>
      </c>
      <c r="C48" s="2" t="s">
        <v>15</v>
      </c>
      <c r="D48" s="2">
        <v>9.5</v>
      </c>
      <c r="E48" s="1">
        <v>2</v>
      </c>
      <c r="F48" s="1">
        <v>10</v>
      </c>
      <c r="G48" s="2" t="s">
        <v>107</v>
      </c>
      <c r="H48" s="3" t="s">
        <v>26</v>
      </c>
      <c r="I48" s="2" t="s">
        <v>2</v>
      </c>
      <c r="J48" s="21">
        <v>46010</v>
      </c>
      <c r="K48" s="4" t="s">
        <v>85</v>
      </c>
      <c r="L48" s="12">
        <v>1</v>
      </c>
      <c r="M48" s="24"/>
      <c r="N48" s="13">
        <f t="shared" si="1"/>
        <v>0</v>
      </c>
    </row>
    <row r="49" spans="1:14" ht="50.1" customHeight="1" x14ac:dyDescent="0.25">
      <c r="A49" s="1">
        <v>36</v>
      </c>
      <c r="B49" s="17" t="s">
        <v>23</v>
      </c>
      <c r="C49" s="2" t="s">
        <v>15</v>
      </c>
      <c r="D49" s="2">
        <v>10.5</v>
      </c>
      <c r="E49" s="1">
        <v>2</v>
      </c>
      <c r="F49" s="1">
        <v>10</v>
      </c>
      <c r="G49" s="2" t="s">
        <v>107</v>
      </c>
      <c r="H49" s="3" t="s">
        <v>24</v>
      </c>
      <c r="I49" s="2" t="s">
        <v>2</v>
      </c>
      <c r="J49" s="21">
        <v>46010</v>
      </c>
      <c r="K49" s="4" t="s">
        <v>85</v>
      </c>
      <c r="L49" s="12">
        <v>1</v>
      </c>
      <c r="M49" s="24"/>
      <c r="N49" s="13">
        <f t="shared" si="1"/>
        <v>0</v>
      </c>
    </row>
    <row r="50" spans="1:14" ht="50.1" customHeight="1" x14ac:dyDescent="0.25">
      <c r="A50" s="1">
        <v>37</v>
      </c>
      <c r="B50" s="17" t="s">
        <v>71</v>
      </c>
      <c r="C50" s="2" t="s">
        <v>3</v>
      </c>
      <c r="D50" s="2">
        <v>11.4</v>
      </c>
      <c r="E50" s="1">
        <v>1</v>
      </c>
      <c r="F50" s="1">
        <v>9</v>
      </c>
      <c r="G50" s="2" t="s">
        <v>107</v>
      </c>
      <c r="H50" s="3" t="s">
        <v>72</v>
      </c>
      <c r="I50" s="2" t="s">
        <v>2</v>
      </c>
      <c r="J50" s="21">
        <v>46010</v>
      </c>
      <c r="K50" s="4" t="s">
        <v>85</v>
      </c>
      <c r="L50" s="12">
        <v>1</v>
      </c>
      <c r="M50" s="24"/>
      <c r="N50" s="20">
        <f t="shared" si="1"/>
        <v>0</v>
      </c>
    </row>
    <row r="51" spans="1:14" ht="50.1" customHeight="1" x14ac:dyDescent="0.25">
      <c r="A51" s="1">
        <v>38</v>
      </c>
      <c r="B51" s="17" t="s">
        <v>20</v>
      </c>
      <c r="C51" s="2" t="s">
        <v>21</v>
      </c>
      <c r="D51" s="2">
        <v>18</v>
      </c>
      <c r="E51" s="1">
        <v>3</v>
      </c>
      <c r="F51" s="1">
        <v>11</v>
      </c>
      <c r="G51" s="2" t="s">
        <v>107</v>
      </c>
      <c r="H51" s="3" t="s">
        <v>22</v>
      </c>
      <c r="I51" s="2" t="s">
        <v>2</v>
      </c>
      <c r="J51" s="21">
        <v>46010</v>
      </c>
      <c r="K51" s="4" t="s">
        <v>85</v>
      </c>
      <c r="L51" s="12">
        <v>1</v>
      </c>
      <c r="M51" s="24"/>
      <c r="N51" s="13">
        <f t="shared" si="1"/>
        <v>0</v>
      </c>
    </row>
    <row r="52" spans="1:14" ht="50.1" customHeight="1" x14ac:dyDescent="0.25">
      <c r="A52" s="1">
        <v>39</v>
      </c>
      <c r="B52" s="17" t="s">
        <v>99</v>
      </c>
      <c r="C52" s="2" t="s">
        <v>15</v>
      </c>
      <c r="D52" s="2">
        <v>10.029999999999999</v>
      </c>
      <c r="E52" s="1">
        <v>3</v>
      </c>
      <c r="F52" s="1">
        <v>9</v>
      </c>
      <c r="G52" s="2" t="s">
        <v>107</v>
      </c>
      <c r="H52" s="3" t="s">
        <v>81</v>
      </c>
      <c r="I52" s="2" t="s">
        <v>2</v>
      </c>
      <c r="J52" s="22">
        <v>46018</v>
      </c>
      <c r="K52" s="4" t="s">
        <v>85</v>
      </c>
      <c r="L52" s="12">
        <v>1</v>
      </c>
      <c r="M52" s="24"/>
      <c r="N52" s="13">
        <f t="shared" si="1"/>
        <v>0</v>
      </c>
    </row>
    <row r="53" spans="1:14" ht="50.1" customHeight="1" x14ac:dyDescent="0.25">
      <c r="A53" s="1">
        <v>40</v>
      </c>
      <c r="B53" s="17" t="s">
        <v>18</v>
      </c>
      <c r="C53" s="2" t="s">
        <v>15</v>
      </c>
      <c r="D53" s="2">
        <v>9.5</v>
      </c>
      <c r="E53" s="1">
        <v>2</v>
      </c>
      <c r="F53" s="1">
        <v>6</v>
      </c>
      <c r="G53" s="2" t="s">
        <v>107</v>
      </c>
      <c r="H53" s="3" t="s">
        <v>19</v>
      </c>
      <c r="I53" s="2" t="s">
        <v>2</v>
      </c>
      <c r="J53" s="21">
        <v>46076</v>
      </c>
      <c r="K53" s="4" t="s">
        <v>85</v>
      </c>
      <c r="L53" s="12">
        <v>1</v>
      </c>
      <c r="M53" s="24"/>
      <c r="N53" s="13">
        <f t="shared" si="1"/>
        <v>0</v>
      </c>
    </row>
    <row r="54" spans="1:14" ht="50.1" customHeight="1" x14ac:dyDescent="0.25">
      <c r="A54" s="1">
        <v>41</v>
      </c>
      <c r="B54" s="17" t="s">
        <v>14</v>
      </c>
      <c r="C54" s="2" t="s">
        <v>15</v>
      </c>
      <c r="D54" s="2">
        <v>12.2</v>
      </c>
      <c r="E54" s="1">
        <v>2</v>
      </c>
      <c r="F54" s="1">
        <v>10</v>
      </c>
      <c r="G54" s="2" t="s">
        <v>107</v>
      </c>
      <c r="H54" s="3" t="s">
        <v>16</v>
      </c>
      <c r="I54" s="2" t="s">
        <v>2</v>
      </c>
      <c r="J54" s="21">
        <v>46076</v>
      </c>
      <c r="K54" s="4" t="s">
        <v>85</v>
      </c>
      <c r="L54" s="12">
        <v>1</v>
      </c>
      <c r="M54" s="24"/>
      <c r="N54" s="13">
        <f t="shared" si="1"/>
        <v>0</v>
      </c>
    </row>
    <row r="55" spans="1:14" ht="50.1" customHeight="1" x14ac:dyDescent="0.25">
      <c r="A55" s="1">
        <v>42</v>
      </c>
      <c r="B55" s="17" t="s">
        <v>100</v>
      </c>
      <c r="C55" s="2" t="s">
        <v>15</v>
      </c>
      <c r="D55" s="2">
        <v>9</v>
      </c>
      <c r="E55" s="1">
        <v>2</v>
      </c>
      <c r="F55" s="1">
        <v>10</v>
      </c>
      <c r="G55" s="2" t="s">
        <v>107</v>
      </c>
      <c r="H55" s="3" t="s">
        <v>79</v>
      </c>
      <c r="I55" s="2" t="s">
        <v>2</v>
      </c>
      <c r="J55" s="23">
        <v>46080</v>
      </c>
      <c r="K55" s="4" t="s">
        <v>85</v>
      </c>
      <c r="L55" s="12">
        <v>1</v>
      </c>
      <c r="M55" s="24"/>
      <c r="N55" s="13">
        <f t="shared" si="1"/>
        <v>0</v>
      </c>
    </row>
    <row r="56" spans="1:14" ht="50.1" customHeight="1" x14ac:dyDescent="0.25">
      <c r="A56" s="1">
        <v>43</v>
      </c>
      <c r="B56" s="17" t="s">
        <v>101</v>
      </c>
      <c r="C56" s="2" t="s">
        <v>15</v>
      </c>
      <c r="D56" s="2">
        <v>10.029999999999999</v>
      </c>
      <c r="E56" s="1">
        <v>3</v>
      </c>
      <c r="F56" s="1">
        <v>9</v>
      </c>
      <c r="G56" s="2" t="s">
        <v>107</v>
      </c>
      <c r="H56" s="3" t="s">
        <v>81</v>
      </c>
      <c r="I56" s="2" t="s">
        <v>2</v>
      </c>
      <c r="J56" s="23">
        <v>46126</v>
      </c>
      <c r="K56" s="4" t="s">
        <v>85</v>
      </c>
      <c r="L56" s="12">
        <v>1</v>
      </c>
      <c r="M56" s="24"/>
      <c r="N56" s="13">
        <f t="shared" si="1"/>
        <v>0</v>
      </c>
    </row>
    <row r="57" spans="1:14" ht="50.1" customHeight="1" x14ac:dyDescent="0.25">
      <c r="A57" s="1">
        <v>44</v>
      </c>
      <c r="B57" s="17" t="s">
        <v>53</v>
      </c>
      <c r="C57" s="2" t="s">
        <v>15</v>
      </c>
      <c r="D57" s="2">
        <v>14.7</v>
      </c>
      <c r="E57" s="1">
        <v>3</v>
      </c>
      <c r="F57" s="1">
        <v>9</v>
      </c>
      <c r="G57" s="2" t="s">
        <v>106</v>
      </c>
      <c r="H57" s="3" t="s">
        <v>36</v>
      </c>
      <c r="I57" s="2" t="s">
        <v>2</v>
      </c>
      <c r="J57" s="21">
        <v>46136</v>
      </c>
      <c r="K57" s="4" t="s">
        <v>85</v>
      </c>
      <c r="L57" s="12">
        <v>1</v>
      </c>
      <c r="M57" s="24"/>
      <c r="N57" s="13">
        <f t="shared" si="1"/>
        <v>0</v>
      </c>
    </row>
    <row r="58" spans="1:14" ht="50.1" customHeight="1" x14ac:dyDescent="0.25">
      <c r="A58" s="1">
        <v>45</v>
      </c>
      <c r="B58" s="17" t="s">
        <v>89</v>
      </c>
      <c r="C58" s="2" t="s">
        <v>15</v>
      </c>
      <c r="D58" s="2">
        <v>9</v>
      </c>
      <c r="E58" s="1">
        <v>2</v>
      </c>
      <c r="F58" s="1">
        <v>10</v>
      </c>
      <c r="G58" s="2" t="s">
        <v>107</v>
      </c>
      <c r="H58" s="3" t="s">
        <v>79</v>
      </c>
      <c r="I58" s="2" t="s">
        <v>2</v>
      </c>
      <c r="J58" s="21">
        <v>46144</v>
      </c>
      <c r="K58" s="4" t="s">
        <v>85</v>
      </c>
      <c r="L58" s="12">
        <v>1</v>
      </c>
      <c r="M58" s="24"/>
      <c r="N58" s="13">
        <f t="shared" si="1"/>
        <v>0</v>
      </c>
    </row>
    <row r="59" spans="1:14" ht="50.1" customHeight="1" x14ac:dyDescent="0.25">
      <c r="A59" s="1">
        <v>46</v>
      </c>
      <c r="B59" s="17" t="s">
        <v>102</v>
      </c>
      <c r="C59" s="2" t="s">
        <v>15</v>
      </c>
      <c r="D59" s="2">
        <v>9</v>
      </c>
      <c r="E59" s="1">
        <v>2</v>
      </c>
      <c r="F59" s="1">
        <v>10</v>
      </c>
      <c r="G59" s="2" t="s">
        <v>107</v>
      </c>
      <c r="H59" s="3" t="s">
        <v>79</v>
      </c>
      <c r="I59" s="2" t="s">
        <v>2</v>
      </c>
      <c r="J59" s="21">
        <v>46154</v>
      </c>
      <c r="K59" s="4" t="s">
        <v>85</v>
      </c>
      <c r="L59" s="12">
        <v>1</v>
      </c>
      <c r="M59" s="24"/>
      <c r="N59" s="13">
        <f t="shared" si="1"/>
        <v>0</v>
      </c>
    </row>
    <row r="60" spans="1:14" ht="50.1" customHeight="1" x14ac:dyDescent="0.25">
      <c r="A60" s="1">
        <v>47</v>
      </c>
      <c r="B60" s="17" t="s">
        <v>103</v>
      </c>
      <c r="C60" s="2" t="s">
        <v>15</v>
      </c>
      <c r="D60" s="2">
        <v>14.2</v>
      </c>
      <c r="E60" s="1">
        <v>3</v>
      </c>
      <c r="F60" s="1">
        <v>9</v>
      </c>
      <c r="G60" s="2" t="s">
        <v>107</v>
      </c>
      <c r="H60" s="3" t="s">
        <v>77</v>
      </c>
      <c r="I60" s="2" t="s">
        <v>2</v>
      </c>
      <c r="J60" s="21">
        <v>46155</v>
      </c>
      <c r="K60" s="4" t="s">
        <v>85</v>
      </c>
      <c r="L60" s="12">
        <v>1</v>
      </c>
      <c r="M60" s="24"/>
      <c r="N60" s="13">
        <f t="shared" si="1"/>
        <v>0</v>
      </c>
    </row>
    <row r="61" spans="1:14" ht="50.1" customHeight="1" x14ac:dyDescent="0.25">
      <c r="A61" s="1">
        <v>48</v>
      </c>
      <c r="B61" s="17" t="s">
        <v>104</v>
      </c>
      <c r="C61" s="2" t="s">
        <v>15</v>
      </c>
      <c r="D61" s="2">
        <v>14.2</v>
      </c>
      <c r="E61" s="1">
        <v>3</v>
      </c>
      <c r="F61" s="1">
        <v>9</v>
      </c>
      <c r="G61" s="2" t="s">
        <v>107</v>
      </c>
      <c r="H61" s="3" t="s">
        <v>77</v>
      </c>
      <c r="I61" s="2" t="s">
        <v>2</v>
      </c>
      <c r="J61" s="21">
        <v>46178</v>
      </c>
      <c r="K61" s="4" t="s">
        <v>85</v>
      </c>
      <c r="L61" s="12">
        <v>1</v>
      </c>
      <c r="M61" s="24"/>
      <c r="N61" s="13">
        <f t="shared" si="1"/>
        <v>0</v>
      </c>
    </row>
    <row r="62" spans="1:14" ht="50.1" customHeight="1" x14ac:dyDescent="0.25">
      <c r="A62" s="1">
        <v>49</v>
      </c>
      <c r="B62" s="17" t="s">
        <v>35</v>
      </c>
      <c r="C62" s="2" t="s">
        <v>15</v>
      </c>
      <c r="D62" s="2">
        <v>14.7</v>
      </c>
      <c r="E62" s="1">
        <v>2</v>
      </c>
      <c r="F62" s="1">
        <v>12</v>
      </c>
      <c r="G62" s="2" t="s">
        <v>106</v>
      </c>
      <c r="H62" s="3" t="s">
        <v>36</v>
      </c>
      <c r="I62" s="2" t="s">
        <v>2</v>
      </c>
      <c r="J62" s="21">
        <v>46189</v>
      </c>
      <c r="K62" s="4" t="s">
        <v>85</v>
      </c>
      <c r="L62" s="12">
        <v>1</v>
      </c>
      <c r="M62" s="24"/>
      <c r="N62" s="13">
        <f t="shared" si="1"/>
        <v>0</v>
      </c>
    </row>
    <row r="63" spans="1:14" ht="50.1" customHeight="1" x14ac:dyDescent="0.25">
      <c r="A63" s="1">
        <v>50</v>
      </c>
      <c r="B63" s="17" t="s">
        <v>57</v>
      </c>
      <c r="C63" s="18" t="s">
        <v>3</v>
      </c>
      <c r="D63" s="18">
        <v>4.22</v>
      </c>
      <c r="E63" s="3">
        <v>2</v>
      </c>
      <c r="F63" s="3">
        <v>5</v>
      </c>
      <c r="G63" s="2" t="s">
        <v>107</v>
      </c>
      <c r="H63" s="3" t="s">
        <v>58</v>
      </c>
      <c r="I63" s="18" t="s">
        <v>2</v>
      </c>
      <c r="J63" s="5" t="s">
        <v>1</v>
      </c>
      <c r="K63" s="5" t="s">
        <v>85</v>
      </c>
      <c r="L63" s="19">
        <v>1</v>
      </c>
      <c r="M63" s="24"/>
      <c r="N63" s="13">
        <f t="shared" si="1"/>
        <v>0</v>
      </c>
    </row>
    <row r="64" spans="1:14" ht="50.1" customHeight="1" x14ac:dyDescent="0.25">
      <c r="A64" s="1">
        <v>51</v>
      </c>
      <c r="B64" s="17" t="s">
        <v>68</v>
      </c>
      <c r="C64" s="18" t="s">
        <v>3</v>
      </c>
      <c r="D64" s="18">
        <v>4.42</v>
      </c>
      <c r="E64" s="3">
        <v>1</v>
      </c>
      <c r="F64" s="3">
        <v>4</v>
      </c>
      <c r="G64" s="2" t="s">
        <v>107</v>
      </c>
      <c r="H64" s="3" t="s">
        <v>58</v>
      </c>
      <c r="I64" s="18" t="s">
        <v>2</v>
      </c>
      <c r="J64" s="5" t="s">
        <v>1</v>
      </c>
      <c r="K64" s="5" t="s">
        <v>85</v>
      </c>
      <c r="L64" s="19">
        <v>1</v>
      </c>
      <c r="M64" s="24"/>
      <c r="N64" s="13">
        <f t="shared" si="1"/>
        <v>0</v>
      </c>
    </row>
    <row r="65" spans="1:14" ht="50.1" customHeight="1" x14ac:dyDescent="0.25">
      <c r="A65" s="1">
        <v>52</v>
      </c>
      <c r="B65" s="17" t="s">
        <v>69</v>
      </c>
      <c r="C65" s="18" t="s">
        <v>3</v>
      </c>
      <c r="D65" s="18">
        <v>4.93</v>
      </c>
      <c r="E65" s="3">
        <v>1</v>
      </c>
      <c r="F65" s="3">
        <v>4</v>
      </c>
      <c r="G65" s="2" t="s">
        <v>107</v>
      </c>
      <c r="H65" s="3" t="s">
        <v>70</v>
      </c>
      <c r="I65" s="18" t="s">
        <v>2</v>
      </c>
      <c r="J65" s="5" t="s">
        <v>1</v>
      </c>
      <c r="K65" s="5" t="s">
        <v>85</v>
      </c>
      <c r="L65" s="19">
        <v>1</v>
      </c>
      <c r="M65" s="24"/>
      <c r="N65" s="20">
        <f t="shared" si="1"/>
        <v>0</v>
      </c>
    </row>
    <row r="66" spans="1:14" ht="50.1" customHeight="1" x14ac:dyDescent="0.25">
      <c r="A66" s="1">
        <v>53</v>
      </c>
      <c r="B66" s="17" t="s">
        <v>65</v>
      </c>
      <c r="C66" s="18" t="s">
        <v>3</v>
      </c>
      <c r="D66" s="18">
        <v>7.2</v>
      </c>
      <c r="E66" s="3">
        <v>1</v>
      </c>
      <c r="F66" s="3">
        <v>6</v>
      </c>
      <c r="G66" s="2" t="s">
        <v>107</v>
      </c>
      <c r="H66" s="3" t="s">
        <v>66</v>
      </c>
      <c r="I66" s="18" t="s">
        <v>2</v>
      </c>
      <c r="J66" s="5" t="s">
        <v>1</v>
      </c>
      <c r="K66" s="5" t="s">
        <v>85</v>
      </c>
      <c r="L66" s="19">
        <v>1</v>
      </c>
      <c r="M66" s="24"/>
      <c r="N66" s="13">
        <f t="shared" si="1"/>
        <v>0</v>
      </c>
    </row>
    <row r="67" spans="1:14" ht="50.1" customHeight="1" x14ac:dyDescent="0.25">
      <c r="A67" s="1">
        <v>54</v>
      </c>
      <c r="B67" s="16" t="s">
        <v>78</v>
      </c>
      <c r="C67" s="2" t="s">
        <v>15</v>
      </c>
      <c r="D67" s="2">
        <v>9</v>
      </c>
      <c r="E67" s="1">
        <v>2</v>
      </c>
      <c r="F67" s="1">
        <v>10</v>
      </c>
      <c r="G67" s="2" t="s">
        <v>107</v>
      </c>
      <c r="H67" s="3" t="s">
        <v>79</v>
      </c>
      <c r="I67" s="2" t="s">
        <v>2</v>
      </c>
      <c r="J67" s="4" t="s">
        <v>1</v>
      </c>
      <c r="K67" s="4" t="s">
        <v>85</v>
      </c>
      <c r="L67" s="12">
        <v>1</v>
      </c>
      <c r="M67" s="24"/>
      <c r="N67" s="13">
        <f t="shared" si="1"/>
        <v>0</v>
      </c>
    </row>
    <row r="68" spans="1:14" ht="50.1" customHeight="1" x14ac:dyDescent="0.25">
      <c r="A68" s="1">
        <v>55</v>
      </c>
      <c r="B68" s="16" t="s">
        <v>80</v>
      </c>
      <c r="C68" s="2" t="s">
        <v>15</v>
      </c>
      <c r="D68" s="18">
        <v>10.029999999999999</v>
      </c>
      <c r="E68" s="1">
        <v>3</v>
      </c>
      <c r="F68" s="1">
        <v>9</v>
      </c>
      <c r="G68" s="2" t="s">
        <v>107</v>
      </c>
      <c r="H68" s="3" t="s">
        <v>81</v>
      </c>
      <c r="I68" s="2" t="s">
        <v>2</v>
      </c>
      <c r="J68" s="4" t="s">
        <v>1</v>
      </c>
      <c r="K68" s="4" t="s">
        <v>85</v>
      </c>
      <c r="L68" s="12">
        <v>1</v>
      </c>
      <c r="M68" s="24"/>
      <c r="N68" s="13">
        <f t="shared" si="1"/>
        <v>0</v>
      </c>
    </row>
    <row r="69" spans="1:14" ht="50.1" customHeight="1" x14ac:dyDescent="0.25">
      <c r="A69" s="1">
        <v>56</v>
      </c>
      <c r="B69" s="16" t="s">
        <v>80</v>
      </c>
      <c r="C69" s="2" t="s">
        <v>15</v>
      </c>
      <c r="D69" s="18">
        <v>9.8800000000000008</v>
      </c>
      <c r="E69" s="1">
        <v>3</v>
      </c>
      <c r="F69" s="1">
        <v>9</v>
      </c>
      <c r="G69" s="2" t="s">
        <v>107</v>
      </c>
      <c r="H69" s="3" t="s">
        <v>81</v>
      </c>
      <c r="I69" s="2" t="s">
        <v>2</v>
      </c>
      <c r="J69" s="4" t="s">
        <v>1</v>
      </c>
      <c r="K69" s="4" t="s">
        <v>85</v>
      </c>
      <c r="L69" s="12">
        <v>1</v>
      </c>
      <c r="M69" s="24"/>
      <c r="N69" s="13">
        <f t="shared" si="1"/>
        <v>0</v>
      </c>
    </row>
    <row r="70" spans="1:14" ht="50.1" customHeight="1" x14ac:dyDescent="0.25">
      <c r="A70" s="1">
        <v>57</v>
      </c>
      <c r="B70" s="17" t="s">
        <v>80</v>
      </c>
      <c r="C70" s="2" t="s">
        <v>15</v>
      </c>
      <c r="D70" s="18">
        <v>10.029999999999999</v>
      </c>
      <c r="E70" s="1">
        <v>3</v>
      </c>
      <c r="F70" s="1">
        <v>9</v>
      </c>
      <c r="G70" s="2" t="s">
        <v>107</v>
      </c>
      <c r="H70" s="3" t="s">
        <v>81</v>
      </c>
      <c r="I70" s="2" t="s">
        <v>2</v>
      </c>
      <c r="J70" s="4" t="s">
        <v>1</v>
      </c>
      <c r="K70" s="4" t="s">
        <v>85</v>
      </c>
      <c r="L70" s="12">
        <v>1</v>
      </c>
      <c r="M70" s="24"/>
      <c r="N70" s="13">
        <f t="shared" si="1"/>
        <v>0</v>
      </c>
    </row>
    <row r="71" spans="1:14" ht="50.1" customHeight="1" x14ac:dyDescent="0.25">
      <c r="A71" s="1">
        <v>58</v>
      </c>
      <c r="B71" s="17" t="s">
        <v>80</v>
      </c>
      <c r="C71" s="2" t="s">
        <v>15</v>
      </c>
      <c r="D71" s="18">
        <v>10.029999999999999</v>
      </c>
      <c r="E71" s="1">
        <v>3</v>
      </c>
      <c r="F71" s="1">
        <v>9</v>
      </c>
      <c r="G71" s="2" t="s">
        <v>107</v>
      </c>
      <c r="H71" s="3" t="s">
        <v>81</v>
      </c>
      <c r="I71" s="2" t="s">
        <v>2</v>
      </c>
      <c r="J71" s="4" t="s">
        <v>1</v>
      </c>
      <c r="K71" s="4" t="s">
        <v>85</v>
      </c>
      <c r="L71" s="12">
        <v>1</v>
      </c>
      <c r="M71" s="24"/>
      <c r="N71" s="13">
        <f t="shared" ref="N71:N75" si="2">M71*L71</f>
        <v>0</v>
      </c>
    </row>
    <row r="72" spans="1:14" ht="50.1" customHeight="1" x14ac:dyDescent="0.25">
      <c r="A72" s="1">
        <v>59</v>
      </c>
      <c r="B72" s="17" t="s">
        <v>80</v>
      </c>
      <c r="C72" s="2" t="s">
        <v>15</v>
      </c>
      <c r="D72" s="18">
        <v>9.8800000000000008</v>
      </c>
      <c r="E72" s="1">
        <v>3</v>
      </c>
      <c r="F72" s="1">
        <v>9</v>
      </c>
      <c r="G72" s="2" t="s">
        <v>107</v>
      </c>
      <c r="H72" s="3" t="s">
        <v>81</v>
      </c>
      <c r="I72" s="2" t="s">
        <v>2</v>
      </c>
      <c r="J72" s="4" t="s">
        <v>1</v>
      </c>
      <c r="K72" s="4" t="s">
        <v>85</v>
      </c>
      <c r="L72" s="12">
        <v>1</v>
      </c>
      <c r="M72" s="24"/>
      <c r="N72" s="13">
        <f t="shared" si="2"/>
        <v>0</v>
      </c>
    </row>
    <row r="73" spans="1:14" ht="50.1" customHeight="1" x14ac:dyDescent="0.25">
      <c r="A73" s="1">
        <v>60</v>
      </c>
      <c r="B73" s="17" t="s">
        <v>80</v>
      </c>
      <c r="C73" s="2" t="s">
        <v>15</v>
      </c>
      <c r="D73" s="18">
        <v>9.8800000000000008</v>
      </c>
      <c r="E73" s="1">
        <v>3</v>
      </c>
      <c r="F73" s="1">
        <v>9</v>
      </c>
      <c r="G73" s="2" t="s">
        <v>107</v>
      </c>
      <c r="H73" s="3" t="s">
        <v>81</v>
      </c>
      <c r="I73" s="2" t="s">
        <v>2</v>
      </c>
      <c r="J73" s="4" t="s">
        <v>1</v>
      </c>
      <c r="K73" s="4" t="s">
        <v>85</v>
      </c>
      <c r="L73" s="12">
        <v>1</v>
      </c>
      <c r="M73" s="24"/>
      <c r="N73" s="13">
        <f t="shared" si="2"/>
        <v>0</v>
      </c>
    </row>
    <row r="74" spans="1:14" ht="50.1" customHeight="1" x14ac:dyDescent="0.25">
      <c r="A74" s="1">
        <v>61</v>
      </c>
      <c r="B74" s="17" t="s">
        <v>80</v>
      </c>
      <c r="C74" s="2" t="s">
        <v>15</v>
      </c>
      <c r="D74" s="18">
        <v>9.8800000000000008</v>
      </c>
      <c r="E74" s="1">
        <v>3</v>
      </c>
      <c r="F74" s="1">
        <v>9</v>
      </c>
      <c r="G74" s="2" t="s">
        <v>107</v>
      </c>
      <c r="H74" s="3" t="s">
        <v>81</v>
      </c>
      <c r="I74" s="2" t="s">
        <v>2</v>
      </c>
      <c r="J74" s="4" t="s">
        <v>1</v>
      </c>
      <c r="K74" s="4" t="s">
        <v>85</v>
      </c>
      <c r="L74" s="12">
        <v>1</v>
      </c>
      <c r="M74" s="24"/>
      <c r="N74" s="13">
        <f t="shared" si="2"/>
        <v>0</v>
      </c>
    </row>
    <row r="75" spans="1:14" ht="50.1" customHeight="1" x14ac:dyDescent="0.25">
      <c r="A75" s="1">
        <v>62</v>
      </c>
      <c r="B75" s="17" t="s">
        <v>80</v>
      </c>
      <c r="C75" s="2" t="s">
        <v>15</v>
      </c>
      <c r="D75" s="18">
        <v>10.029999999999999</v>
      </c>
      <c r="E75" s="1">
        <v>3</v>
      </c>
      <c r="F75" s="1">
        <v>9</v>
      </c>
      <c r="G75" s="2" t="s">
        <v>107</v>
      </c>
      <c r="H75" s="3" t="s">
        <v>81</v>
      </c>
      <c r="I75" s="2" t="s">
        <v>2</v>
      </c>
      <c r="J75" s="4" t="s">
        <v>1</v>
      </c>
      <c r="K75" s="4" t="s">
        <v>85</v>
      </c>
      <c r="L75" s="12">
        <v>1</v>
      </c>
      <c r="M75" s="24"/>
      <c r="N75" s="13">
        <f t="shared" si="2"/>
        <v>0</v>
      </c>
    </row>
    <row r="76" spans="1:14" ht="50.1" customHeight="1" x14ac:dyDescent="0.25">
      <c r="A76" s="1">
        <v>63</v>
      </c>
      <c r="B76" s="17" t="s">
        <v>80</v>
      </c>
      <c r="C76" s="2" t="s">
        <v>15</v>
      </c>
      <c r="D76" s="18">
        <v>10.029999999999999</v>
      </c>
      <c r="E76" s="1">
        <v>3</v>
      </c>
      <c r="F76" s="1">
        <v>9</v>
      </c>
      <c r="G76" s="2" t="s">
        <v>107</v>
      </c>
      <c r="H76" s="3" t="s">
        <v>81</v>
      </c>
      <c r="I76" s="2" t="s">
        <v>2</v>
      </c>
      <c r="J76" s="4" t="s">
        <v>1</v>
      </c>
      <c r="K76" s="4" t="s">
        <v>85</v>
      </c>
      <c r="L76" s="12">
        <v>1</v>
      </c>
      <c r="M76" s="24"/>
      <c r="N76" s="13">
        <f>M76*L76</f>
        <v>0</v>
      </c>
    </row>
    <row r="77" spans="1:14" ht="50.1" customHeight="1" x14ac:dyDescent="0.25">
      <c r="A77" s="1">
        <v>64</v>
      </c>
      <c r="B77" s="16" t="s">
        <v>82</v>
      </c>
      <c r="C77" s="2" t="s">
        <v>15</v>
      </c>
      <c r="D77" s="2">
        <v>14.2</v>
      </c>
      <c r="E77" s="1">
        <v>3</v>
      </c>
      <c r="F77" s="1">
        <v>9</v>
      </c>
      <c r="G77" s="2" t="s">
        <v>107</v>
      </c>
      <c r="H77" s="3" t="s">
        <v>77</v>
      </c>
      <c r="I77" s="2" t="s">
        <v>2</v>
      </c>
      <c r="J77" s="4" t="s">
        <v>1</v>
      </c>
      <c r="K77" s="4" t="s">
        <v>85</v>
      </c>
      <c r="L77" s="12">
        <v>1</v>
      </c>
      <c r="M77" s="24"/>
      <c r="N77" s="13">
        <f>M77*L77</f>
        <v>0</v>
      </c>
    </row>
    <row r="78" spans="1:14" ht="50.1" customHeight="1" x14ac:dyDescent="0.25">
      <c r="A78" s="1">
        <v>65</v>
      </c>
      <c r="B78" s="16" t="s">
        <v>82</v>
      </c>
      <c r="C78" s="2" t="s">
        <v>15</v>
      </c>
      <c r="D78" s="2">
        <v>14.2</v>
      </c>
      <c r="E78" s="1">
        <v>3</v>
      </c>
      <c r="F78" s="1">
        <v>9</v>
      </c>
      <c r="G78" s="2" t="s">
        <v>107</v>
      </c>
      <c r="H78" s="3" t="s">
        <v>77</v>
      </c>
      <c r="I78" s="2" t="s">
        <v>2</v>
      </c>
      <c r="J78" s="4" t="s">
        <v>1</v>
      </c>
      <c r="K78" s="4" t="s">
        <v>85</v>
      </c>
      <c r="L78" s="12">
        <v>1</v>
      </c>
      <c r="M78" s="24"/>
      <c r="N78" s="13">
        <f>M78*L78</f>
        <v>0</v>
      </c>
    </row>
    <row r="79" spans="1:14" ht="50.1" customHeight="1" x14ac:dyDescent="0.25">
      <c r="A79" s="1">
        <v>66</v>
      </c>
      <c r="B79" s="16" t="s">
        <v>82</v>
      </c>
      <c r="C79" s="2" t="s">
        <v>15</v>
      </c>
      <c r="D79" s="2">
        <v>14.2</v>
      </c>
      <c r="E79" s="1">
        <v>3</v>
      </c>
      <c r="F79" s="1">
        <v>9</v>
      </c>
      <c r="G79" s="2" t="s">
        <v>107</v>
      </c>
      <c r="H79" s="3" t="s">
        <v>77</v>
      </c>
      <c r="I79" s="2" t="s">
        <v>2</v>
      </c>
      <c r="J79" s="4" t="s">
        <v>1</v>
      </c>
      <c r="K79" s="4" t="s">
        <v>85</v>
      </c>
      <c r="L79" s="12">
        <v>1</v>
      </c>
      <c r="M79" s="25"/>
      <c r="N79" s="13">
        <f>M79*L79</f>
        <v>0</v>
      </c>
    </row>
    <row r="80" spans="1:14" ht="50.1" customHeight="1" x14ac:dyDescent="0.25">
      <c r="A80" s="1">
        <v>67</v>
      </c>
      <c r="B80" s="16" t="s">
        <v>82</v>
      </c>
      <c r="C80" s="2" t="s">
        <v>15</v>
      </c>
      <c r="D80" s="2">
        <v>14.2</v>
      </c>
      <c r="E80" s="1">
        <v>3</v>
      </c>
      <c r="F80" s="1">
        <v>9</v>
      </c>
      <c r="G80" s="2" t="s">
        <v>107</v>
      </c>
      <c r="H80" s="3" t="s">
        <v>77</v>
      </c>
      <c r="I80" s="2" t="s">
        <v>2</v>
      </c>
      <c r="J80" s="4" t="s">
        <v>1</v>
      </c>
      <c r="K80" s="4" t="s">
        <v>85</v>
      </c>
      <c r="L80" s="12">
        <v>1</v>
      </c>
      <c r="M80" s="24"/>
      <c r="N80" s="13">
        <f>M80*L80</f>
        <v>0</v>
      </c>
    </row>
    <row r="81" spans="13:14" ht="30" x14ac:dyDescent="0.5">
      <c r="M81" s="14" t="s">
        <v>87</v>
      </c>
      <c r="N81" s="15">
        <f>SUM(N14:N80)</f>
        <v>0</v>
      </c>
    </row>
  </sheetData>
  <sheetProtection algorithmName="SHA-512" hashValue="YTrD/z07sFuDalAVitny2CnlBK7vqEw0CngygH+etwja0yt6UZEiYqW8M9xZQsLMJdAgUVMrvapMlN4dkwfwMQ==" saltValue="N9SZLmD9zVTQJHICbkINWg==" spinCount="100000" sheet="1" objects="1" scenarios="1"/>
  <autoFilter ref="A13:N81">
    <sortState ref="A14:N81">
      <sortCondition ref="J13:J81"/>
    </sortState>
  </autoFilter>
  <mergeCells count="1"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3" fitToHeight="0" orientation="landscape" r:id="rId1"/>
  <headerFooter>
    <oddHeader>&amp;C&amp;18   Troškovnik za Grupu 1- PREMIJSKA GRUPA 1
OBVEZNO OSIGURANJE PLOVILA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Obvezno osiguranje</vt:lpstr>
      <vt:lpstr>'Obvezno osiguranje'!Print_Area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Prpić</dc:creator>
  <cp:lastModifiedBy>Mario Kovač</cp:lastModifiedBy>
  <cp:lastPrinted>2025-05-19T12:08:48Z</cp:lastPrinted>
  <dcterms:created xsi:type="dcterms:W3CDTF">2024-01-29T13:26:51Z</dcterms:created>
  <dcterms:modified xsi:type="dcterms:W3CDTF">2025-06-05T12:07:04Z</dcterms:modified>
</cp:coreProperties>
</file>